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50" windowWidth="27660" windowHeight="12195"/>
  </bookViews>
  <sheets>
    <sheet name="Свод для РУО дек" sheetId="1" r:id="rId1"/>
  </sheets>
  <externalReferences>
    <externalReference r:id="rId2"/>
  </externalReferences>
  <definedNames>
    <definedName name="Z_BBE721D8_99DD_47D5_8BB9_FF2D6DCC1DA4_.wvu.Cols" localSheetId="0" hidden="1">'Свод для РУО дек'!#REF!</definedName>
    <definedName name="Z_BBE721D8_99DD_47D5_8BB9_FF2D6DCC1DA4_.wvu.PrintArea" localSheetId="0" hidden="1">'Свод для РУО дек'!$A$1:$P$12</definedName>
  </definedNames>
  <calcPr calcId="144525" iterate="1" iterateCount="201" calcOnSave="0"/>
</workbook>
</file>

<file path=xl/calcChain.xml><?xml version="1.0" encoding="utf-8"?>
<calcChain xmlns="http://schemas.openxmlformats.org/spreadsheetml/2006/main">
  <c r="O11" i="1" l="1"/>
  <c r="L11" i="1"/>
  <c r="K11" i="1"/>
  <c r="J11" i="1"/>
  <c r="I11" i="1"/>
  <c r="G11" i="1"/>
  <c r="F11" i="1"/>
  <c r="E11" i="1"/>
  <c r="D11" i="1"/>
  <c r="O9" i="1"/>
  <c r="N9" i="1"/>
  <c r="M9" i="1"/>
  <c r="K9" i="1"/>
  <c r="J9" i="1"/>
  <c r="I9" i="1"/>
  <c r="H9" i="1"/>
  <c r="G9" i="1"/>
  <c r="F9" i="1"/>
  <c r="D9" i="1"/>
  <c r="P11" i="1" l="1"/>
</calcChain>
</file>

<file path=xl/sharedStrings.xml><?xml version="1.0" encoding="utf-8"?>
<sst xmlns="http://schemas.openxmlformats.org/spreadsheetml/2006/main" count="12" uniqueCount="12">
  <si>
    <t>Сводная информация о потребности в бюджетных ассигнованиях по местному бюджету на 2018 год по МБОУ для выполнения образовательного процесса</t>
  </si>
  <si>
    <t>№</t>
  </si>
  <si>
    <t>Учреждение</t>
  </si>
  <si>
    <t>заработная плата и начисления страховых взносов по нормативным ставкам</t>
  </si>
  <si>
    <t xml:space="preserve">Наем транспорта для подвоза </t>
  </si>
  <si>
    <t>Штраф, гос. Пошлина, пени</t>
  </si>
  <si>
    <t>ИТОГО</t>
  </si>
  <si>
    <t>СОШ № 3</t>
  </si>
  <si>
    <t>Согласовано _______________</t>
  </si>
  <si>
    <t>Руководитель МКУ "Управление образования"</t>
  </si>
  <si>
    <t>Е.В. Гуляева</t>
  </si>
  <si>
    <t>Рекомендуемое распределение бюджетных ассигнованиях по местному бюджету на 2025 год по МБОУ на подвоз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</si>
</sst>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/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textRotation="90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textRotation="90" wrapText="1"/>
    </xf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6;&#1082;&#1091;&#1084;&#1077;&#1085;&#1090;&#1099;/Doc/&#1044;&#1086;&#1082;&#1091;&#1084;&#1077;&#1085;&#1090;&#1099;%20&#1069;&#1082;&#1086;&#1085;&#1086;&#1084;&#1080;&#1089;&#1090;&#1086;&#1074;/&#1055;&#1056;&#1054;&#1045;&#1050;&#1058;%202025/&#1064;&#1082;&#1086;&#1083;&#1099;%202025/&#1096;&#1082;&#1086;&#1083;&#1099;%202025,%20&#1055;&#1054;&#1044;&#1042;&#1054;&#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1 и 213"/>
      <sheetName val="214 и 260"/>
      <sheetName val="221"/>
      <sheetName val="222"/>
      <sheetName val="223"/>
      <sheetName val="224"/>
      <sheetName val="225"/>
      <sheetName val="226"/>
      <sheetName val="290"/>
      <sheetName val="310"/>
      <sheetName val="340"/>
      <sheetName val="СВОД"/>
      <sheetName val="Свод всего"/>
      <sheetName val="Свод для РУО дек"/>
      <sheetName val="ремонт"/>
      <sheetName val="свод по другому"/>
      <sheetName val="Лист1"/>
    </sheetNames>
    <sheetDataSet>
      <sheetData sheetId="0"/>
      <sheetData sheetId="1"/>
      <sheetData sheetId="2"/>
      <sheetData sheetId="3">
        <row r="6">
          <cell r="C6" t="str">
            <v>Паромная переправа</v>
          </cell>
        </row>
      </sheetData>
      <sheetData sheetId="4"/>
      <sheetData sheetId="5">
        <row r="6">
          <cell r="C6" t="str">
            <v xml:space="preserve">Аренда гаража </v>
          </cell>
        </row>
      </sheetData>
      <sheetData sheetId="6">
        <row r="6">
          <cell r="E6" t="str">
            <v xml:space="preserve">Техосмотр транспортных средств и техническое обслуживание, ТО-1,ТО-2 </v>
          </cell>
        </row>
        <row r="12">
          <cell r="E12">
            <v>4000</v>
          </cell>
        </row>
      </sheetData>
      <sheetData sheetId="7">
        <row r="6">
          <cell r="H6" t="str">
            <v>Страхование гражданской ответственности</v>
          </cell>
          <cell r="I6" t="str">
            <v xml:space="preserve">Глонасс </v>
          </cell>
          <cell r="K6" t="str">
            <v xml:space="preserve">Прохождение техминимума водителей </v>
          </cell>
          <cell r="M6" t="str">
            <v>Предрейсовый осмотр</v>
          </cell>
        </row>
        <row r="12">
          <cell r="I12">
            <v>15600</v>
          </cell>
          <cell r="K12">
            <v>2500</v>
          </cell>
          <cell r="M12">
            <v>23500</v>
          </cell>
        </row>
      </sheetData>
      <sheetData sheetId="8"/>
      <sheetData sheetId="9"/>
      <sheetData sheetId="10">
        <row r="6">
          <cell r="C6" t="str">
            <v>ГСМ (по данным МКУ УО)</v>
          </cell>
          <cell r="D6" t="str">
            <v xml:space="preserve">Запасные части к транспорту </v>
          </cell>
          <cell r="H6" t="str">
            <v>Хозяйственные товары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11"/>
  <sheetViews>
    <sheetView tabSelected="1" topLeftCell="A3" zoomScale="130" zoomScaleNormal="130" zoomScaleSheetLayoutView="100" workbookViewId="0">
      <pane xSplit="2" ySplit="8" topLeftCell="C11" activePane="bottomRight" state="frozen"/>
      <selection activeCell="A3" sqref="A3"/>
      <selection pane="topRight" activeCell="C3" sqref="C3"/>
      <selection pane="bottomLeft" activeCell="A6" sqref="A6"/>
      <selection pane="bottomRight" activeCell="J18" sqref="J18"/>
    </sheetView>
  </sheetViews>
  <sheetFormatPr defaultRowHeight="15" x14ac:dyDescent="0.25"/>
  <cols>
    <col min="1" max="1" width="5.140625" style="1" customWidth="1"/>
    <col min="2" max="3" width="13.7109375" style="1" customWidth="1"/>
    <col min="4" max="4" width="11.5703125" style="1" customWidth="1"/>
    <col min="5" max="5" width="13.5703125" style="1" customWidth="1"/>
    <col min="6" max="6" width="11.5703125" style="1" customWidth="1"/>
    <col min="7" max="7" width="10.5703125" style="1" customWidth="1"/>
    <col min="8" max="8" width="10.28515625" style="1" customWidth="1"/>
    <col min="9" max="9" width="10" style="1" customWidth="1"/>
    <col min="10" max="10" width="9" style="1" customWidth="1"/>
    <col min="11" max="11" width="10" style="1" customWidth="1"/>
    <col min="12" max="12" width="7.5703125" style="1" customWidth="1"/>
    <col min="13" max="13" width="11.5703125" style="1" customWidth="1"/>
    <col min="14" max="14" width="12.28515625" style="1" customWidth="1"/>
    <col min="15" max="15" width="8.140625" style="1" customWidth="1"/>
    <col min="16" max="16" width="14.28515625" style="1" customWidth="1"/>
    <col min="17" max="16384" width="9.140625" style="1"/>
  </cols>
  <sheetData>
    <row r="1" spans="1:17" ht="19.5" customHeight="1" x14ac:dyDescent="0.25">
      <c r="A1" s="28"/>
      <c r="B1" s="28"/>
    </row>
    <row r="2" spans="1:17" s="3" customFormat="1" ht="19.5" customHeight="1" x14ac:dyDescent="0.3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</row>
    <row r="3" spans="1:17" s="3" customFormat="1" ht="19.5" customHeight="1" x14ac:dyDescent="0.3">
      <c r="A3" s="2"/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7" x14ac:dyDescent="0.25">
      <c r="B4" s="1" t="s">
        <v>8</v>
      </c>
    </row>
    <row r="5" spans="1:17" x14ac:dyDescent="0.25">
      <c r="B5" s="1" t="s">
        <v>9</v>
      </c>
    </row>
    <row r="6" spans="1:17" x14ac:dyDescent="0.25">
      <c r="B6" s="1" t="s">
        <v>10</v>
      </c>
    </row>
    <row r="8" spans="1:17" s="27" customFormat="1" ht="42.75" customHeight="1" x14ac:dyDescent="0.25">
      <c r="A8" s="24"/>
      <c r="B8" s="30" t="s">
        <v>11</v>
      </c>
      <c r="C8" s="30"/>
      <c r="D8" s="30"/>
      <c r="E8" s="30"/>
      <c r="F8" s="30"/>
      <c r="G8" s="30"/>
      <c r="H8" s="30"/>
      <c r="I8" s="30"/>
      <c r="J8" s="30"/>
      <c r="K8" s="30"/>
      <c r="L8" s="25"/>
      <c r="M8" s="26"/>
      <c r="N8" s="26"/>
      <c r="O8" s="26"/>
      <c r="P8" s="26"/>
      <c r="Q8" s="26"/>
    </row>
    <row r="9" spans="1:17" s="10" customFormat="1" ht="109.5" customHeight="1" x14ac:dyDescent="0.2">
      <c r="A9" s="4" t="s">
        <v>1</v>
      </c>
      <c r="B9" s="19" t="s">
        <v>2</v>
      </c>
      <c r="C9" s="20" t="s">
        <v>3</v>
      </c>
      <c r="D9" s="21" t="str">
        <f>'[1]222'!C6</f>
        <v>Паромная переправа</v>
      </c>
      <c r="E9" s="22" t="s">
        <v>4</v>
      </c>
      <c r="F9" s="20" t="str">
        <f>'[1]224'!C6</f>
        <v xml:space="preserve">Аренда гаража </v>
      </c>
      <c r="G9" s="21" t="str">
        <f>'[1]225'!E6</f>
        <v xml:space="preserve">Техосмотр транспортных средств и техническое обслуживание, ТО-1,ТО-2 </v>
      </c>
      <c r="H9" s="23" t="str">
        <f>'[1]226'!H6</f>
        <v>Страхование гражданской ответственности</v>
      </c>
      <c r="I9" s="23" t="str">
        <f>'[1]226'!I6</f>
        <v xml:space="preserve">Глонасс </v>
      </c>
      <c r="J9" s="5" t="str">
        <f>'[1]226'!K6</f>
        <v xml:space="preserve">Прохождение техминимума водителей </v>
      </c>
      <c r="K9" s="5" t="str">
        <f>'[1]226'!M6</f>
        <v>Предрейсовый осмотр</v>
      </c>
      <c r="L9" s="6" t="s">
        <v>5</v>
      </c>
      <c r="M9" s="7" t="str">
        <f>'[1]340'!C6</f>
        <v>ГСМ (по данным МКУ УО)</v>
      </c>
      <c r="N9" s="7" t="str">
        <f>'[1]340'!D6</f>
        <v xml:space="preserve">Запасные части к транспорту </v>
      </c>
      <c r="O9" s="7" t="str">
        <f>'[1]340'!H6</f>
        <v>Хозяйственные товары</v>
      </c>
      <c r="P9" s="8" t="s">
        <v>6</v>
      </c>
      <c r="Q9" s="9"/>
    </row>
    <row r="10" spans="1:17" s="12" customFormat="1" ht="12.75" x14ac:dyDescent="0.2">
      <c r="A10" s="11">
        <v>1</v>
      </c>
      <c r="B10" s="11">
        <v>2</v>
      </c>
      <c r="C10" s="11">
        <v>3</v>
      </c>
      <c r="D10" s="11">
        <v>7</v>
      </c>
      <c r="E10" s="11">
        <v>9</v>
      </c>
      <c r="F10" s="11">
        <v>11</v>
      </c>
      <c r="G10" s="11">
        <v>19</v>
      </c>
      <c r="H10" s="11">
        <v>37</v>
      </c>
      <c r="I10" s="11">
        <v>39</v>
      </c>
      <c r="J10" s="11">
        <v>41</v>
      </c>
      <c r="K10" s="11">
        <v>43</v>
      </c>
      <c r="L10" s="11">
        <v>45</v>
      </c>
      <c r="M10" s="11">
        <v>56</v>
      </c>
      <c r="N10" s="11">
        <v>57</v>
      </c>
      <c r="O10" s="11">
        <v>63</v>
      </c>
      <c r="P10" s="11">
        <v>64</v>
      </c>
      <c r="Q10" s="9"/>
    </row>
    <row r="11" spans="1:17" x14ac:dyDescent="0.25">
      <c r="A11" s="13">
        <v>5</v>
      </c>
      <c r="B11" s="14" t="s">
        <v>7</v>
      </c>
      <c r="C11" s="15">
        <v>994412.5</v>
      </c>
      <c r="D11" s="16">
        <f>'[1]222'!C12</f>
        <v>0</v>
      </c>
      <c r="E11" s="16">
        <f>'[1]222'!E12</f>
        <v>0</v>
      </c>
      <c r="F11" s="16">
        <f>'[1]224'!C12</f>
        <v>0</v>
      </c>
      <c r="G11" s="16">
        <f>'[1]225'!E12</f>
        <v>4000</v>
      </c>
      <c r="H11" s="16">
        <v>10000</v>
      </c>
      <c r="I11" s="16">
        <f>'[1]226'!I12</f>
        <v>15600</v>
      </c>
      <c r="J11" s="16">
        <f>'[1]226'!K12</f>
        <v>2500</v>
      </c>
      <c r="K11" s="16">
        <f>'[1]226'!M12</f>
        <v>23500</v>
      </c>
      <c r="L11" s="17">
        <f>'[1]290'!C12</f>
        <v>0</v>
      </c>
      <c r="M11" s="17">
        <v>150000</v>
      </c>
      <c r="N11" s="17">
        <v>20000</v>
      </c>
      <c r="O11" s="17">
        <f>'[1]340'!H12</f>
        <v>0</v>
      </c>
      <c r="P11" s="17">
        <f t="shared" ref="P11" si="0">SUM(C11:O11)</f>
        <v>1220012.5</v>
      </c>
      <c r="Q11" s="9"/>
    </row>
  </sheetData>
  <mergeCells count="3">
    <mergeCell ref="A1:B1"/>
    <mergeCell ref="B2:K2"/>
    <mergeCell ref="B8:K8"/>
  </mergeCells>
  <pageMargins left="0.19685039370078741" right="0.19685039370078741" top="0.39370078740157483" bottom="0.39370078740157483" header="0.31496062992125984" footer="0.31496062992125984"/>
  <pageSetup paperSize="9" scale="85" orientation="landscape" r:id="rId1"/>
  <headerFooter alignWithMargins="0"/>
  <colBreaks count="3" manualBreakCount="3">
    <brk id="19" max="37" man="1"/>
    <brk id="41" max="34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для РУО дек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2024-12-19T06:55:29Z</cp:lastPrinted>
  <dcterms:created xsi:type="dcterms:W3CDTF">2024-11-12T05:32:09Z</dcterms:created>
  <dcterms:modified xsi:type="dcterms:W3CDTF">2024-12-26T02:06:38Z</dcterms:modified>
</cp:coreProperties>
</file>